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2\2022\Бюджет 2022 уточненный\Проект Решения с пояснительной\Пояснительная записка с приложениями\"/>
    </mc:Choice>
  </mc:AlternateContent>
  <bookViews>
    <workbookView xWindow="-120" yWindow="-120" windowWidth="29040" windowHeight="15840"/>
  </bookViews>
  <sheets>
    <sheet name="МЕСТНЫЙ" sheetId="2" r:id="rId1"/>
  </sheets>
  <definedNames>
    <definedName name="_xlnm.Print_Area" localSheetId="0">МЕСТНЫЙ!$A$1:$D$44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2" l="1"/>
  <c r="C24" i="2"/>
  <c r="B24" i="2"/>
  <c r="C8" i="2" l="1"/>
  <c r="C6" i="2" s="1"/>
  <c r="C42" i="2" s="1"/>
  <c r="D8" i="2"/>
  <c r="D6" i="2" s="1"/>
  <c r="D42" i="2" s="1"/>
  <c r="B8" i="2"/>
  <c r="B6" i="2" s="1"/>
  <c r="B42" i="2" s="1"/>
</calcChain>
</file>

<file path=xl/sharedStrings.xml><?xml version="1.0" encoding="utf-8"?>
<sst xmlns="http://schemas.openxmlformats.org/spreadsheetml/2006/main" count="44" uniqueCount="43">
  <si>
    <t>(тыс. рублей)</t>
  </si>
  <si>
    <t>Наименование показателей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</si>
  <si>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</si>
  <si>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</si>
  <si>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</si>
  <si>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</si>
  <si>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</si>
  <si>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</si>
  <si>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</si>
  <si>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</si>
  <si>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</si>
  <si>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</si>
  <si>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</si>
  <si>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</si>
  <si>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</si>
  <si>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</si>
  <si>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</si>
  <si>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</si>
  <si>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</si>
  <si>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</si>
  <si>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</si>
  <si>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</si>
  <si>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</si>
  <si>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</si>
  <si>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</si>
  <si>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Средства массовой информации</t>
  </si>
  <si>
    <t>Государственная пошлина</t>
  </si>
  <si>
    <t>Культура, кинематография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</si>
  <si>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</si>
  <si>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</si>
  <si>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</si>
  <si>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</si>
  <si>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</si>
  <si>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 xml:space="preserve">из них: условно утвержденные расходы </t>
  </si>
  <si>
    <t>2022 год</t>
  </si>
  <si>
    <t>ДЕФИЦИТ (-), ПРОЦИФИТ (+)</t>
  </si>
  <si>
    <t>2023 год</t>
  </si>
  <si>
    <t>2024 год</t>
  </si>
  <si>
    <t>-</t>
  </si>
  <si>
    <t>Доходы от оказания платных услуг и компенсации затрат государства</t>
  </si>
  <si>
    <t>Бюджет Митякинского сельского поселения на 2022 - 2024 годы</t>
  </si>
  <si>
    <t>Глава Администрации                                    Митякинского сельского посееления</t>
  </si>
  <si>
    <t>С.И. Куркин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</si>
</sst>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top" wrapText="1" indent="2"/>
    </xf>
    <xf numFmtId="0" fontId="8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44"/>
  <sheetViews>
    <sheetView tabSelected="1" view="pageBreakPreview" topLeftCell="A24" zoomScale="90" zoomScaleNormal="100" zoomScaleSheetLayoutView="90" workbookViewId="0">
      <selection activeCell="E31" sqref="E31"/>
    </sheetView>
  </sheetViews>
  <sheetFormatPr defaultColWidth="9.140625" defaultRowHeight="12.75" x14ac:dyDescent="0.2"/>
  <cols>
    <col min="1" max="1" width="53.85546875" style="1" customWidth="1"/>
    <col min="2" max="3" width="17.42578125" style="2" customWidth="1"/>
    <col min="4" max="4" width="17.28515625" style="2" customWidth="1"/>
    <col min="5" max="5" width="9.140625" style="2"/>
    <col min="6" max="6" width="11.7109375" style="2" bestFit="1" customWidth="1"/>
    <col min="7" max="16384" width="9.140625" style="2"/>
  </cols>
  <sheetData>
    <row r="1" spans="1:4" ht="32.25" customHeight="1" x14ac:dyDescent="0.2">
      <c r="A1" s="10"/>
      <c r="B1" s="10"/>
      <c r="C1" s="24" t="s">
        <v>28</v>
      </c>
      <c r="D1" s="24"/>
    </row>
    <row r="2" spans="1:4" ht="15.75" customHeight="1" x14ac:dyDescent="0.25">
      <c r="A2" s="28" t="s">
        <v>40</v>
      </c>
      <c r="B2" s="28"/>
      <c r="C2" s="28"/>
      <c r="D2" s="28"/>
    </row>
    <row r="3" spans="1:4" ht="13.5" customHeight="1" x14ac:dyDescent="0.2">
      <c r="A3" s="3"/>
      <c r="B3" s="4"/>
      <c r="C3" s="4"/>
      <c r="D3" s="4" t="s">
        <v>0</v>
      </c>
    </row>
    <row r="4" spans="1:4" ht="15.75" customHeight="1" x14ac:dyDescent="0.2">
      <c r="A4" s="29" t="s">
        <v>1</v>
      </c>
      <c r="B4" s="26" t="s">
        <v>34</v>
      </c>
      <c r="C4" s="26" t="s">
        <v>36</v>
      </c>
      <c r="D4" s="26" t="s">
        <v>37</v>
      </c>
    </row>
    <row r="5" spans="1:4" ht="7.5" customHeight="1" x14ac:dyDescent="0.2">
      <c r="A5" s="29"/>
      <c r="B5" s="27"/>
      <c r="C5" s="27"/>
      <c r="D5" s="27"/>
    </row>
    <row r="6" spans="1:4" s="5" customFormat="1" ht="21" customHeight="1" x14ac:dyDescent="0.2">
      <c r="A6" s="16" t="s">
        <v>30</v>
      </c>
      <c r="B6" s="19">
        <f>B8+B22</f>
        <v>18496.5</v>
      </c>
      <c r="C6" s="19">
        <f t="shared" ref="C6:D6" si="0">C8+C22</f>
        <v>10273.900000000001</v>
      </c>
      <c r="D6" s="19">
        <f t="shared" si="0"/>
        <v>9815.7000000000007</v>
      </c>
    </row>
    <row r="7" spans="1:4" s="5" customFormat="1" ht="14.25" customHeight="1" x14ac:dyDescent="0.2">
      <c r="A7" s="17" t="s">
        <v>31</v>
      </c>
    </row>
    <row r="8" spans="1:4" s="5" customFormat="1" ht="15.75" customHeight="1" x14ac:dyDescent="0.2">
      <c r="A8" s="6" t="s">
        <v>21</v>
      </c>
      <c r="B8" s="20">
        <f>SUM(B9:B20)</f>
        <v>3968.8</v>
      </c>
      <c r="C8" s="20">
        <f t="shared" ref="C8:D8" si="1">SUM(C9:C20)</f>
        <v>4091.1000000000004</v>
      </c>
      <c r="D8" s="20">
        <f t="shared" si="1"/>
        <v>4217.9000000000005</v>
      </c>
    </row>
    <row r="9" spans="1:4" s="5" customFormat="1" ht="18.75" customHeight="1" x14ac:dyDescent="0.2">
      <c r="A9" s="10" t="s">
        <v>2</v>
      </c>
      <c r="B9" s="21">
        <v>1169.2</v>
      </c>
      <c r="C9" s="21">
        <v>1262.0999999999999</v>
      </c>
      <c r="D9" s="21">
        <v>1358.4</v>
      </c>
    </row>
    <row r="10" spans="1:4" s="5" customFormat="1" ht="33" customHeight="1" x14ac:dyDescent="0.2">
      <c r="A10" s="10" t="s">
        <v>3</v>
      </c>
      <c r="B10" s="21">
        <v>0</v>
      </c>
      <c r="C10" s="21">
        <v>0</v>
      </c>
      <c r="D10" s="21">
        <v>0</v>
      </c>
    </row>
    <row r="11" spans="1:4" s="5" customFormat="1" ht="18.75" customHeight="1" x14ac:dyDescent="0.2">
      <c r="A11" s="10" t="s">
        <v>4</v>
      </c>
      <c r="B11" s="21">
        <v>492.7</v>
      </c>
      <c r="C11" s="21">
        <v>492.7</v>
      </c>
      <c r="D11" s="21">
        <v>492.7</v>
      </c>
    </row>
    <row r="12" spans="1:4" s="5" customFormat="1" ht="18.75" customHeight="1" x14ac:dyDescent="0.2">
      <c r="A12" s="10" t="s">
        <v>5</v>
      </c>
      <c r="B12" s="21">
        <v>1553.5</v>
      </c>
      <c r="C12" s="21">
        <v>1553.5</v>
      </c>
      <c r="D12" s="21">
        <v>1553.5</v>
      </c>
    </row>
    <row r="13" spans="1:4" s="5" customFormat="1" ht="33.75" customHeight="1" x14ac:dyDescent="0.2">
      <c r="A13" s="10" t="s">
        <v>6</v>
      </c>
      <c r="B13" s="21">
        <v>0</v>
      </c>
      <c r="C13" s="21">
        <v>0</v>
      </c>
      <c r="D13" s="21">
        <v>0</v>
      </c>
    </row>
    <row r="14" spans="1:4" s="5" customFormat="1" ht="18.75" customHeight="1" x14ac:dyDescent="0.2">
      <c r="A14" s="10" t="s">
        <v>26</v>
      </c>
      <c r="B14" s="21">
        <v>18.899999999999999</v>
      </c>
      <c r="C14" s="21">
        <v>18.899999999999999</v>
      </c>
      <c r="D14" s="21">
        <v>18.899999999999999</v>
      </c>
    </row>
    <row r="15" spans="1:4" s="5" customFormat="1" ht="32.25" customHeight="1" x14ac:dyDescent="0.2">
      <c r="A15" s="12" t="s">
        <v>7</v>
      </c>
      <c r="B15" s="21">
        <v>734.5</v>
      </c>
      <c r="C15" s="21">
        <v>763.9</v>
      </c>
      <c r="D15" s="21">
        <v>794.4</v>
      </c>
    </row>
    <row r="16" spans="1:4" s="5" customFormat="1" ht="18.75" customHeight="1" x14ac:dyDescent="0.2">
      <c r="A16" s="10" t="s">
        <v>8</v>
      </c>
      <c r="B16" s="21">
        <v>0</v>
      </c>
      <c r="C16" s="21">
        <v>0</v>
      </c>
      <c r="D16" s="21">
        <v>0</v>
      </c>
    </row>
    <row r="17" spans="1:4" s="5" customFormat="1" ht="34.5" customHeight="1" x14ac:dyDescent="0.2">
      <c r="A17" s="10" t="s">
        <v>39</v>
      </c>
      <c r="B17" s="21">
        <v>0</v>
      </c>
      <c r="C17" s="21">
        <v>0</v>
      </c>
      <c r="D17" s="21">
        <v>0</v>
      </c>
    </row>
    <row r="18" spans="1:4" s="5" customFormat="1" ht="30" customHeight="1" x14ac:dyDescent="0.2">
      <c r="A18" s="10" t="s">
        <v>9</v>
      </c>
      <c r="B18" s="21">
        <v>0</v>
      </c>
      <c r="C18" s="21">
        <v>0</v>
      </c>
      <c r="D18" s="21">
        <v>0</v>
      </c>
    </row>
    <row r="19" spans="1:4" s="5" customFormat="1" ht="18.75" customHeight="1" x14ac:dyDescent="0.2">
      <c r="A19" s="10" t="s">
        <v>10</v>
      </c>
      <c r="B19" s="21">
        <v>0</v>
      </c>
      <c r="C19" s="21">
        <v>0</v>
      </c>
      <c r="D19" s="21">
        <v>0</v>
      </c>
    </row>
    <row r="20" spans="1:4" s="5" customFormat="1" ht="18.75" customHeight="1" x14ac:dyDescent="0.2">
      <c r="A20" s="10" t="s">
        <v>11</v>
      </c>
      <c r="B20" s="21">
        <v>0</v>
      </c>
      <c r="C20" s="21">
        <v>0</v>
      </c>
      <c r="D20" s="21">
        <v>0</v>
      </c>
    </row>
    <row r="21" spans="1:4" s="5" customFormat="1" ht="5.25" customHeight="1" x14ac:dyDescent="0.2">
      <c r="A21" s="10"/>
      <c r="B21" s="11"/>
      <c r="C21" s="11"/>
      <c r="D21" s="11"/>
    </row>
    <row r="22" spans="1:4" s="5" customFormat="1" ht="16.5" customHeight="1" x14ac:dyDescent="0.2">
      <c r="A22" s="6" t="s">
        <v>12</v>
      </c>
      <c r="B22" s="19">
        <v>14527.7</v>
      </c>
      <c r="C22" s="19">
        <v>6182.8</v>
      </c>
      <c r="D22" s="19">
        <v>5597.8</v>
      </c>
    </row>
    <row r="23" spans="1:4" s="5" customFormat="1" ht="6.75" customHeight="1" x14ac:dyDescent="0.2">
      <c r="A23" s="7"/>
      <c r="B23" s="8"/>
      <c r="C23" s="8"/>
      <c r="D23" s="8"/>
    </row>
    <row r="24" spans="1:4" s="5" customFormat="1" ht="21" customHeight="1" x14ac:dyDescent="0.2">
      <c r="A24" s="16" t="s">
        <v>32</v>
      </c>
      <c r="B24" s="19">
        <f>SUM(B26:B40)</f>
        <v>18496.5</v>
      </c>
      <c r="C24" s="19">
        <f>C26+C28+C29+C30+C31+C32+C33+C34+C35+C36+C37+C38+C39+C40</f>
        <v>10273.9</v>
      </c>
      <c r="D24" s="19">
        <f>D26+D28+D29+D30+D31+D32+D33+D34+D35+D36+D37+D38+D39+D40</f>
        <v>9815.7000000000007</v>
      </c>
    </row>
    <row r="25" spans="1:4" s="5" customFormat="1" ht="13.5" customHeight="1" x14ac:dyDescent="0.2">
      <c r="A25" s="17" t="s">
        <v>31</v>
      </c>
    </row>
    <row r="26" spans="1:4" s="5" customFormat="1" ht="18.75" customHeight="1" x14ac:dyDescent="0.2">
      <c r="A26" s="10" t="s">
        <v>13</v>
      </c>
      <c r="B26" s="21">
        <v>7039.1</v>
      </c>
      <c r="C26" s="21">
        <v>6476.2</v>
      </c>
      <c r="D26" s="21">
        <v>6930.3</v>
      </c>
    </row>
    <row r="27" spans="1:4" s="5" customFormat="1" ht="18.75" customHeight="1" x14ac:dyDescent="0.2">
      <c r="A27" s="22" t="s">
        <v>33</v>
      </c>
      <c r="B27" s="21" t="s">
        <v>38</v>
      </c>
      <c r="C27" s="21">
        <v>250.6</v>
      </c>
      <c r="D27" s="21">
        <v>477.9</v>
      </c>
    </row>
    <row r="28" spans="1:4" s="5" customFormat="1" ht="18.75" customHeight="1" x14ac:dyDescent="0.2">
      <c r="A28" s="10" t="s">
        <v>14</v>
      </c>
      <c r="B28" s="21">
        <v>241.7</v>
      </c>
      <c r="C28" s="21">
        <v>249.3</v>
      </c>
      <c r="D28" s="21">
        <v>257.60000000000002</v>
      </c>
    </row>
    <row r="29" spans="1:4" s="5" customFormat="1" ht="33.75" customHeight="1" x14ac:dyDescent="0.2">
      <c r="A29" s="10" t="s">
        <v>15</v>
      </c>
      <c r="B29" s="21">
        <v>5</v>
      </c>
      <c r="C29" s="21">
        <v>0</v>
      </c>
      <c r="D29" s="21">
        <v>0</v>
      </c>
    </row>
    <row r="30" spans="1:4" s="5" customFormat="1" ht="18.75" customHeight="1" x14ac:dyDescent="0.2">
      <c r="A30" s="10" t="s">
        <v>16</v>
      </c>
      <c r="B30" s="21">
        <v>1544.6</v>
      </c>
      <c r="C30" s="21">
        <v>0</v>
      </c>
      <c r="D30" s="21">
        <v>0</v>
      </c>
    </row>
    <row r="31" spans="1:4" s="5" customFormat="1" ht="18.75" customHeight="1" x14ac:dyDescent="0.2">
      <c r="A31" s="10" t="s">
        <v>17</v>
      </c>
      <c r="B31" s="21">
        <v>476.1</v>
      </c>
      <c r="C31" s="21">
        <v>0</v>
      </c>
      <c r="D31" s="21">
        <v>0</v>
      </c>
    </row>
    <row r="32" spans="1:4" s="5" customFormat="1" ht="18.75" customHeight="1" x14ac:dyDescent="0.2">
      <c r="A32" s="10" t="s">
        <v>18</v>
      </c>
      <c r="B32" s="21">
        <v>0</v>
      </c>
      <c r="C32" s="21">
        <v>0</v>
      </c>
      <c r="D32" s="21">
        <v>0</v>
      </c>
    </row>
    <row r="33" spans="1:6" s="5" customFormat="1" ht="18.75" customHeight="1" x14ac:dyDescent="0.2">
      <c r="A33" s="10" t="s">
        <v>19</v>
      </c>
      <c r="B33" s="21">
        <v>15</v>
      </c>
      <c r="C33" s="21">
        <v>0</v>
      </c>
      <c r="D33" s="21">
        <v>0</v>
      </c>
    </row>
    <row r="34" spans="1:6" s="5" customFormat="1" ht="18.75" customHeight="1" x14ac:dyDescent="0.2">
      <c r="A34" s="10" t="s">
        <v>27</v>
      </c>
      <c r="B34" s="21">
        <v>9172.7000000000007</v>
      </c>
      <c r="C34" s="21">
        <v>3548.4</v>
      </c>
      <c r="D34" s="21">
        <v>2627.8</v>
      </c>
    </row>
    <row r="35" spans="1:6" s="5" customFormat="1" ht="18.75" customHeight="1" x14ac:dyDescent="0.2">
      <c r="A35" s="10" t="s">
        <v>22</v>
      </c>
      <c r="B35" s="21">
        <v>0</v>
      </c>
      <c r="C35" s="21">
        <v>0</v>
      </c>
      <c r="D35" s="21">
        <v>0</v>
      </c>
    </row>
    <row r="36" spans="1:6" s="5" customFormat="1" ht="18.75" customHeight="1" x14ac:dyDescent="0.2">
      <c r="A36" s="10" t="s">
        <v>20</v>
      </c>
      <c r="B36" s="21">
        <v>0</v>
      </c>
      <c r="C36" s="21">
        <v>0</v>
      </c>
      <c r="D36" s="21">
        <v>0</v>
      </c>
    </row>
    <row r="37" spans="1:6" s="5" customFormat="1" ht="18.75" customHeight="1" x14ac:dyDescent="0.2">
      <c r="A37" s="10" t="s">
        <v>23</v>
      </c>
      <c r="B37" s="21">
        <v>0</v>
      </c>
      <c r="C37" s="21">
        <v>0</v>
      </c>
      <c r="D37" s="21">
        <v>0</v>
      </c>
    </row>
    <row r="38" spans="1:6" s="5" customFormat="1" ht="18.75" customHeight="1" x14ac:dyDescent="0.2">
      <c r="A38" s="10" t="s">
        <v>25</v>
      </c>
      <c r="B38" s="21">
        <v>0</v>
      </c>
      <c r="C38" s="21">
        <v>0</v>
      </c>
      <c r="D38" s="21">
        <v>0</v>
      </c>
    </row>
    <row r="39" spans="1:6" s="5" customFormat="1" ht="30.75" customHeight="1" x14ac:dyDescent="0.2">
      <c r="A39" s="10" t="s">
        <v>24</v>
      </c>
      <c r="B39" s="21">
        <v>0</v>
      </c>
      <c r="C39" s="21">
        <v>0</v>
      </c>
      <c r="D39" s="21">
        <v>0</v>
      </c>
    </row>
    <row r="40" spans="1:6" s="5" customFormat="1" ht="31.5" customHeight="1" x14ac:dyDescent="0.2">
      <c r="A40" s="10" t="s">
        <v>29</v>
      </c>
      <c r="B40" s="21">
        <v>2.2999999999999998</v>
      </c>
      <c r="C40" s="21">
        <v>0</v>
      </c>
      <c r="D40" s="21">
        <v>0</v>
      </c>
    </row>
    <row r="41" spans="1:6" s="5" customFormat="1" ht="3.75" customHeight="1" x14ac:dyDescent="0.2">
      <c r="A41" s="9"/>
      <c r="B41" s="8"/>
      <c r="C41" s="8"/>
      <c r="D41" s="8"/>
      <c r="F41" s="13"/>
    </row>
    <row r="42" spans="1:6" s="5" customFormat="1" ht="21" customHeight="1" x14ac:dyDescent="0.2">
      <c r="A42" s="18" t="s">
        <v>35</v>
      </c>
      <c r="B42" s="19">
        <f>B6-B24</f>
        <v>0</v>
      </c>
      <c r="C42" s="19">
        <f t="shared" ref="C42:D42" si="2">C6-C24</f>
        <v>0</v>
      </c>
      <c r="D42" s="19">
        <f t="shared" si="2"/>
        <v>0</v>
      </c>
      <c r="F42" s="14"/>
    </row>
    <row r="43" spans="1:6" s="5" customFormat="1" ht="7.5" customHeight="1" x14ac:dyDescent="0.2">
      <c r="A43" s="18"/>
      <c r="B43" s="8"/>
      <c r="C43" s="8"/>
      <c r="D43" s="8"/>
      <c r="F43" s="14"/>
    </row>
    <row r="44" spans="1:6" ht="53.25" customHeight="1" x14ac:dyDescent="0.25">
      <c r="A44" s="23" t="s">
        <v>41</v>
      </c>
      <c r="B44" s="15"/>
      <c r="C44" s="25" t="s">
        <v>42</v>
      </c>
      <c r="D44" s="25"/>
    </row>
  </sheetData>
  <mergeCells count="7">
    <mergeCell ref="C1:D1"/>
    <mergeCell ref="C44:D44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МЕСТНЫЙ</vt:lpstr>
      <vt:lpstr>МЕСТНЫЙ!Область_печати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DOM</cp:lastModifiedBy>
  <cp:lastPrinted>2021-10-13T07:03:21Z</cp:lastPrinted>
  <dcterms:created xsi:type="dcterms:W3CDTF">2007-08-20T13:14:41Z</dcterms:created>
  <dcterms:modified xsi:type="dcterms:W3CDTF">2021-12-26T20:36:26Z</dcterms:modified>
</cp:coreProperties>
</file>